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nservationcollective-my.sharepoint.com/personal/nikki_conservation-collective_org/Documents/Downloads/"/>
    </mc:Choice>
  </mc:AlternateContent>
  <xr:revisionPtr revIDLastSave="2" documentId="8_{BA2F8567-9957-48F3-B5F7-2E90DD477D3F}" xr6:coauthVersionLast="47" xr6:coauthVersionMax="47" xr10:uidLastSave="{B58B8EED-4A1B-446C-AA11-290EB41D4FA3}"/>
  <bookViews>
    <workbookView xWindow="-120" yWindow="-18120" windowWidth="29040" windowHeight="17520" xr2:uid="{00000000-000D-0000-FFFF-FFFF00000000}"/>
  </bookViews>
  <sheets>
    <sheet name="Budget" sheetId="1" r:id="rId1"/>
    <sheet name="Activitie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5" i="1" l="1"/>
  <c r="J23" i="1"/>
  <c r="J24" i="1"/>
  <c r="I45" i="2"/>
  <c r="I44" i="2"/>
  <c r="I43" i="2"/>
  <c r="I42" i="2"/>
  <c r="I41" i="2"/>
  <c r="I40" i="2"/>
  <c r="I34" i="2"/>
  <c r="I33" i="2"/>
  <c r="I32" i="2"/>
  <c r="I31" i="2"/>
  <c r="I30" i="2"/>
  <c r="I29" i="2"/>
  <c r="I23" i="2"/>
  <c r="I22" i="2"/>
  <c r="I21" i="2"/>
  <c r="I20" i="2"/>
  <c r="I19" i="2"/>
  <c r="I18" i="2"/>
  <c r="I8" i="2"/>
  <c r="I9" i="2"/>
  <c r="I10" i="2"/>
  <c r="I11" i="2"/>
  <c r="I12" i="2"/>
  <c r="I7" i="2"/>
  <c r="I25" i="1"/>
  <c r="I24" i="1"/>
  <c r="I23" i="1"/>
  <c r="H46" i="2"/>
  <c r="I46" i="2"/>
  <c r="H35" i="2"/>
  <c r="I35" i="2"/>
  <c r="H24" i="2"/>
  <c r="I24" i="2"/>
  <c r="H13" i="2"/>
  <c r="I13" i="2"/>
  <c r="H25" i="1"/>
  <c r="H24" i="1"/>
  <c r="B46" i="2"/>
  <c r="G45" i="2"/>
  <c r="G44" i="2"/>
  <c r="G43" i="2"/>
  <c r="G42" i="2"/>
  <c r="G41" i="2"/>
  <c r="G40" i="2"/>
  <c r="G46" i="2" s="1"/>
  <c r="B35" i="2"/>
  <c r="G34" i="2"/>
  <c r="G33" i="2"/>
  <c r="G32" i="2"/>
  <c r="G31" i="2"/>
  <c r="G30" i="2"/>
  <c r="G29" i="2"/>
  <c r="G35" i="2" s="1"/>
  <c r="B24" i="2"/>
  <c r="G23" i="2"/>
  <c r="G22" i="2"/>
  <c r="G21" i="2"/>
  <c r="G20" i="2"/>
  <c r="G19" i="2"/>
  <c r="G18" i="2"/>
  <c r="G24" i="2" s="1"/>
  <c r="B13" i="2"/>
  <c r="G12" i="2"/>
  <c r="G11" i="2"/>
  <c r="G10" i="2"/>
  <c r="G9" i="2"/>
  <c r="G8" i="2"/>
  <c r="G7" i="2"/>
  <c r="G13" i="2" s="1"/>
  <c r="H23" i="1" s="1"/>
  <c r="H19" i="1"/>
  <c r="H18" i="1"/>
  <c r="H17" i="1"/>
  <c r="H16" i="1"/>
  <c r="H11" i="1"/>
  <c r="H12" i="1"/>
  <c r="H26" i="1"/>
  <c r="H20" i="1"/>
  <c r="H10" i="1"/>
  <c r="H13" i="1" s="1"/>
  <c r="J17" i="1"/>
  <c r="J26" i="1"/>
  <c r="I26" i="1"/>
  <c r="I20" i="1"/>
  <c r="J19" i="1"/>
  <c r="J16" i="1"/>
  <c r="J12" i="1"/>
  <c r="J11" i="1"/>
  <c r="J10" i="1"/>
  <c r="J13" i="1" l="1"/>
  <c r="J20" i="1"/>
  <c r="J28" i="1" s="1"/>
  <c r="H28" i="1"/>
  <c r="I2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Hannah Evans</author>
  </authors>
  <commentList>
    <comment ref="C9" authorId="0" shapeId="0" xr:uid="{E01480F0-87B9-44C6-8CE7-9DC51FC9E7EE}">
      <text>
        <r>
          <rPr>
            <sz val="11"/>
            <color theme="1"/>
            <rFont val="Calibri"/>
            <family val="2"/>
            <scheme val="minor"/>
          </rPr>
          <t xml:space="preserve">Hannah Evans:
Add more lines as appropriate
</t>
        </r>
      </text>
    </comment>
    <comment ref="D9" authorId="0" shapeId="0" xr:uid="{D2A7D418-8FCA-4D13-BD75-7BFF7176FE99}">
      <text>
        <r>
          <rPr>
            <sz val="11"/>
            <color theme="1"/>
            <rFont val="Calibri"/>
            <family val="2"/>
            <scheme val="minor"/>
          </rPr>
          <t>Hannah Evans:
Per person
Days
Number
Lumpsum
Etc.</t>
        </r>
      </text>
    </comment>
    <comment ref="C15" authorId="0" shapeId="0" xr:uid="{957BD984-825B-4A72-B9B5-7216DD45172F}">
      <text>
        <r>
          <rPr>
            <sz val="11"/>
            <color theme="1"/>
            <rFont val="Calibri"/>
            <family val="2"/>
            <scheme val="minor"/>
          </rPr>
          <t>Hannah Evans:
Add more lines as appropriate</t>
        </r>
      </text>
    </comment>
  </commentList>
</comments>
</file>

<file path=xl/sharedStrings.xml><?xml version="1.0" encoding="utf-8"?>
<sst xmlns="http://schemas.openxmlformats.org/spreadsheetml/2006/main" count="99" uniqueCount="44">
  <si>
    <t>Project:</t>
  </si>
  <si>
    <t>Start Date:</t>
  </si>
  <si>
    <t>End Date:</t>
  </si>
  <si>
    <t>*Please add or remove budget lines that are relevant to your project</t>
  </si>
  <si>
    <t>Total Variance</t>
  </si>
  <si>
    <t>Personnel Costs</t>
  </si>
  <si>
    <t>UNIT MEASURE</t>
  </si>
  <si>
    <t>NO. UNITS</t>
  </si>
  <si>
    <t>UNIT COST</t>
  </si>
  <si>
    <t>FREQUENCY</t>
  </si>
  <si>
    <t>BUDGET TOTAL</t>
  </si>
  <si>
    <t>ACTUAL</t>
  </si>
  <si>
    <t>ACTUAL vs BUDGET</t>
  </si>
  <si>
    <t>COMMENTS</t>
  </si>
  <si>
    <t>Staff salaries and related costs</t>
  </si>
  <si>
    <t>Consultants and other contracted services</t>
  </si>
  <si>
    <t>Personnel Costs/Expenses</t>
  </si>
  <si>
    <t>Total Personnel Cost</t>
  </si>
  <si>
    <t>Direct Project Costs</t>
  </si>
  <si>
    <t>Travel and Conferences</t>
  </si>
  <si>
    <t>Equipment and capital expenditure</t>
  </si>
  <si>
    <t>Other direct costs</t>
  </si>
  <si>
    <t>Overheads</t>
  </si>
  <si>
    <t>Total Direct Project Costs</t>
  </si>
  <si>
    <t>Project Activity Costs</t>
  </si>
  <si>
    <t>Activity 1</t>
  </si>
  <si>
    <t>LUMPSUM</t>
  </si>
  <si>
    <t>Details on program activity tables tab</t>
  </si>
  <si>
    <t>Activity 2</t>
  </si>
  <si>
    <t xml:space="preserve">Activity 3 </t>
  </si>
  <si>
    <t>Total Project Activity Costs</t>
  </si>
  <si>
    <t>Subtotal</t>
  </si>
  <si>
    <t>PROGRAM ACTIVITY TABLES</t>
  </si>
  <si>
    <t>Program Activity Cost Detail</t>
  </si>
  <si>
    <t>Description</t>
  </si>
  <si>
    <t>Unit</t>
  </si>
  <si>
    <t># of Units</t>
  </si>
  <si>
    <t>Unit Cost</t>
  </si>
  <si>
    <t>Frequency</t>
  </si>
  <si>
    <t>Total Cost</t>
  </si>
  <si>
    <t>/ Lumpsum</t>
  </si>
  <si>
    <t>Add more lines here</t>
  </si>
  <si>
    <t>Activity 3</t>
  </si>
  <si>
    <t>Activity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</si>
</sst>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rebuchet MS"/>
    </font>
    <font>
      <b/>
      <sz val="14"/>
      <color theme="1"/>
      <name val="Trebuchet MS"/>
    </font>
    <font>
      <b/>
      <sz val="11"/>
      <color theme="1"/>
      <name val="Trebuchet MS"/>
    </font>
    <font>
      <i/>
      <sz val="11"/>
      <color theme="1"/>
      <name val="Trebuchet MS"/>
    </font>
    <font>
      <sz val="14"/>
      <color theme="1"/>
      <name val="Trebuchet MS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9"/>
      <name val="Trebuchet MS"/>
    </font>
    <font>
      <sz val="10"/>
      <name val="Trebuchet MS"/>
    </font>
    <font>
      <b/>
      <i/>
      <sz val="12"/>
      <color theme="0"/>
      <name val="Trebuchet MS"/>
    </font>
    <font>
      <b/>
      <i/>
      <sz val="11"/>
      <name val="Trebuchet MS"/>
    </font>
    <font>
      <b/>
      <sz val="10"/>
      <name val="Trebuchet MS"/>
    </font>
    <font>
      <sz val="9"/>
      <name val="Trebuchet MS"/>
    </font>
    <font>
      <b/>
      <sz val="9"/>
      <name val="Trebuchet MS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9.9978637043366805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1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7" fillId="0" borderId="0"/>
    <xf numFmtId="0" fontId="7" fillId="0" borderId="0"/>
  </cellStyleXfs>
  <cellXfs count="89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1" xfId="0" applyFont="1" applyBorder="1"/>
    <xf numFmtId="0" fontId="1" fillId="0" borderId="6" xfId="0" applyFont="1" applyBorder="1"/>
    <xf numFmtId="9" fontId="1" fillId="0" borderId="0" xfId="0" applyNumberFormat="1" applyFont="1"/>
    <xf numFmtId="0" fontId="1" fillId="0" borderId="7" xfId="0" applyFont="1" applyBorder="1"/>
    <xf numFmtId="0" fontId="1" fillId="0" borderId="14" xfId="0" applyFont="1" applyBorder="1"/>
    <xf numFmtId="0" fontId="1" fillId="0" borderId="11" xfId="0" applyFont="1" applyBorder="1"/>
    <xf numFmtId="0" fontId="5" fillId="0" borderId="0" xfId="0" applyFont="1"/>
    <xf numFmtId="0" fontId="2" fillId="0" borderId="8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0" xfId="0" applyFont="1" applyBorder="1"/>
    <xf numFmtId="0" fontId="1" fillId="0" borderId="15" xfId="0" applyFont="1" applyBorder="1"/>
    <xf numFmtId="0" fontId="1" fillId="0" borderId="20" xfId="0" applyFont="1" applyBorder="1"/>
    <xf numFmtId="0" fontId="1" fillId="0" borderId="22" xfId="0" applyFont="1" applyBorder="1"/>
    <xf numFmtId="0" fontId="1" fillId="0" borderId="18" xfId="0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25" xfId="0" applyFont="1" applyBorder="1"/>
    <xf numFmtId="0" fontId="4" fillId="0" borderId="26" xfId="0" applyFont="1" applyBorder="1"/>
    <xf numFmtId="0" fontId="1" fillId="0" borderId="27" xfId="0" applyFont="1" applyBorder="1"/>
    <xf numFmtId="0" fontId="2" fillId="0" borderId="21" xfId="0" applyFont="1" applyBorder="1"/>
    <xf numFmtId="0" fontId="2" fillId="0" borderId="28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19" xfId="0" applyFont="1" applyBorder="1"/>
    <xf numFmtId="0" fontId="2" fillId="0" borderId="13" xfId="0" applyFont="1" applyBorder="1"/>
    <xf numFmtId="0" fontId="1" fillId="0" borderId="29" xfId="0" applyFont="1" applyBorder="1"/>
    <xf numFmtId="0" fontId="1" fillId="0" borderId="30" xfId="0" applyFont="1" applyBorder="1"/>
    <xf numFmtId="0" fontId="2" fillId="2" borderId="16" xfId="0" applyFont="1" applyFill="1" applyBorder="1"/>
    <xf numFmtId="0" fontId="1" fillId="0" borderId="42" xfId="0" applyFont="1" applyBorder="1"/>
    <xf numFmtId="0" fontId="1" fillId="0" borderId="45" xfId="0" applyFont="1" applyBorder="1"/>
    <xf numFmtId="0" fontId="1" fillId="0" borderId="43" xfId="0" applyFont="1" applyBorder="1"/>
    <xf numFmtId="0" fontId="1" fillId="0" borderId="46" xfId="0" applyFont="1" applyBorder="1"/>
    <xf numFmtId="0" fontId="1" fillId="0" borderId="47" xfId="0" applyFont="1" applyBorder="1"/>
    <xf numFmtId="0" fontId="2" fillId="2" borderId="19" xfId="0" applyFont="1" applyFill="1" applyBorder="1"/>
    <xf numFmtId="0" fontId="1" fillId="0" borderId="48" xfId="0" applyFont="1" applyBorder="1"/>
    <xf numFmtId="0" fontId="4" fillId="0" borderId="49" xfId="0" applyFont="1" applyBorder="1"/>
    <xf numFmtId="0" fontId="4" fillId="0" borderId="50" xfId="0" applyFont="1" applyBorder="1"/>
    <xf numFmtId="0" fontId="1" fillId="0" borderId="51" xfId="0" applyFont="1" applyBorder="1"/>
    <xf numFmtId="0" fontId="1" fillId="0" borderId="52" xfId="0" applyFont="1" applyBorder="1"/>
    <xf numFmtId="0" fontId="1" fillId="0" borderId="53" xfId="0" applyFont="1" applyBorder="1"/>
    <xf numFmtId="0" fontId="1" fillId="0" borderId="54" xfId="0" applyFont="1" applyBorder="1"/>
    <xf numFmtId="0" fontId="1" fillId="0" borderId="55" xfId="0" applyFont="1" applyBorder="1"/>
    <xf numFmtId="0" fontId="1" fillId="0" borderId="56" xfId="0" applyFont="1" applyBorder="1"/>
    <xf numFmtId="0" fontId="9" fillId="0" borderId="0" xfId="3" applyFont="1"/>
    <xf numFmtId="0" fontId="12" fillId="6" borderId="37" xfId="3" applyFont="1" applyFill="1" applyBorder="1" applyAlignment="1">
      <alignment horizontal="center"/>
    </xf>
    <xf numFmtId="0" fontId="12" fillId="6" borderId="38" xfId="3" applyFont="1" applyFill="1" applyBorder="1" applyAlignment="1">
      <alignment horizontal="center" wrapText="1"/>
    </xf>
    <xf numFmtId="0" fontId="12" fillId="6" borderId="39" xfId="3" applyFont="1" applyFill="1" applyBorder="1" applyAlignment="1">
      <alignment horizontal="center" wrapText="1"/>
    </xf>
    <xf numFmtId="0" fontId="12" fillId="7" borderId="40" xfId="3" applyFont="1" applyFill="1" applyBorder="1" applyAlignment="1">
      <alignment horizontal="center" wrapText="1"/>
    </xf>
    <xf numFmtId="0" fontId="1" fillId="0" borderId="41" xfId="0" applyFont="1" applyBorder="1" applyAlignment="1">
      <alignment horizontal="left" vertical="top" wrapText="1"/>
    </xf>
    <xf numFmtId="0" fontId="1" fillId="0" borderId="1" xfId="0" applyFont="1" applyBorder="1" applyAlignment="1">
      <alignment vertical="center" wrapText="1"/>
    </xf>
    <xf numFmtId="0" fontId="1" fillId="0" borderId="42" xfId="0" applyFont="1" applyBorder="1" applyAlignment="1">
      <alignment horizontal="center"/>
    </xf>
    <xf numFmtId="164" fontId="13" fillId="0" borderId="1" xfId="1" applyNumberFormat="1" applyFont="1" applyBorder="1" applyAlignment="1">
      <alignment horizontal="center"/>
    </xf>
    <xf numFmtId="164" fontId="13" fillId="0" borderId="43" xfId="1" applyNumberFormat="1" applyFont="1" applyBorder="1" applyAlignment="1">
      <alignment horizontal="center"/>
    </xf>
    <xf numFmtId="164" fontId="13" fillId="0" borderId="6" xfId="1" applyNumberFormat="1" applyFont="1" applyFill="1" applyBorder="1" applyAlignment="1">
      <alignment horizontal="center" vertical="center"/>
    </xf>
    <xf numFmtId="0" fontId="9" fillId="0" borderId="5" xfId="3" applyFont="1" applyBorder="1" applyAlignment="1">
      <alignment horizontal="left" wrapText="1"/>
    </xf>
    <xf numFmtId="0" fontId="9" fillId="0" borderId="1" xfId="3" applyFont="1" applyBorder="1" applyAlignment="1">
      <alignment horizontal="center"/>
    </xf>
    <xf numFmtId="0" fontId="9" fillId="0" borderId="43" xfId="3" applyFont="1" applyBorder="1" applyAlignment="1">
      <alignment horizontal="center"/>
    </xf>
    <xf numFmtId="0" fontId="12" fillId="8" borderId="9" xfId="3" applyFont="1" applyFill="1" applyBorder="1" applyAlignment="1">
      <alignment horizontal="left" wrapText="1"/>
    </xf>
    <xf numFmtId="164" fontId="14" fillId="7" borderId="44" xfId="1" applyNumberFormat="1" applyFont="1" applyFill="1" applyBorder="1" applyAlignment="1">
      <alignment horizontal="center" vertical="center"/>
    </xf>
    <xf numFmtId="0" fontId="12" fillId="0" borderId="36" xfId="3" applyFont="1" applyBorder="1" applyAlignment="1">
      <alignment horizontal="left" wrapText="1"/>
    </xf>
    <xf numFmtId="0" fontId="12" fillId="0" borderId="0" xfId="3" applyFont="1" applyAlignment="1">
      <alignment horizontal="left" wrapText="1"/>
    </xf>
    <xf numFmtId="164" fontId="14" fillId="0" borderId="0" xfId="1" applyNumberFormat="1" applyFont="1" applyFill="1" applyBorder="1" applyAlignment="1">
      <alignment horizontal="center" vertical="center"/>
    </xf>
    <xf numFmtId="0" fontId="12" fillId="0" borderId="0" xfId="3" applyFont="1" applyAlignment="1">
      <alignment horizont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0" fillId="4" borderId="36" xfId="3" applyFont="1" applyFill="1" applyBorder="1" applyAlignment="1">
      <alignment horizontal="center" wrapText="1"/>
    </xf>
    <xf numFmtId="0" fontId="10" fillId="4" borderId="0" xfId="3" applyFont="1" applyFill="1" applyAlignment="1">
      <alignment horizontal="center" wrapText="1"/>
    </xf>
    <xf numFmtId="0" fontId="12" fillId="8" borderId="8" xfId="3" applyFont="1" applyFill="1" applyBorder="1" applyAlignment="1">
      <alignment horizontal="left" wrapText="1"/>
    </xf>
    <xf numFmtId="0" fontId="12" fillId="8" borderId="9" xfId="3" applyFont="1" applyFill="1" applyBorder="1" applyAlignment="1">
      <alignment horizontal="left" wrapText="1"/>
    </xf>
    <xf numFmtId="0" fontId="11" fillId="5" borderId="8" xfId="3" applyFont="1" applyFill="1" applyBorder="1" applyAlignment="1">
      <alignment horizontal="center" wrapText="1"/>
    </xf>
    <xf numFmtId="0" fontId="11" fillId="5" borderId="9" xfId="3" applyFont="1" applyFill="1" applyBorder="1" applyAlignment="1">
      <alignment horizontal="center" wrapText="1"/>
    </xf>
    <xf numFmtId="0" fontId="8" fillId="3" borderId="36" xfId="2" applyFont="1" applyFill="1" applyBorder="1" applyAlignment="1">
      <alignment horizontal="center" vertical="center"/>
    </xf>
    <xf numFmtId="0" fontId="8" fillId="3" borderId="0" xfId="2" applyFont="1" applyFill="1" applyAlignment="1">
      <alignment horizontal="center" vertical="center"/>
    </xf>
  </cellXfs>
  <cellStyles count="4">
    <cellStyle name="Comma" xfId="1" builtinId="3"/>
    <cellStyle name="Normal" xfId="0" builtinId="0"/>
    <cellStyle name="Normal 2" xfId="3" xr:uid="{F1B5463C-ADDD-443E-A03A-60D9A62E2D76}"/>
    <cellStyle name="Normal 3 2" xfId="2" xr:uid="{17B91370-F52D-4A2A-8521-3809459D0650}"/>
  </cellStyles>
  <dxfs count="4">
    <dxf>
      <font>
        <b val="0"/>
        <i/>
        <color theme="3"/>
      </font>
    </dxf>
    <dxf>
      <font>
        <b val="0"/>
        <i/>
        <color theme="3"/>
      </font>
    </dxf>
    <dxf>
      <font>
        <b val="0"/>
        <i/>
        <color theme="3"/>
      </font>
    </dxf>
    <dxf>
      <font>
        <b val="0"/>
        <i/>
        <color theme="3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28"/>
  <sheetViews>
    <sheetView tabSelected="1" zoomScale="121" zoomScaleNormal="121" workbookViewId="0">
      <selection activeCell="E10" sqref="E10:G10"/>
    </sheetView>
  </sheetViews>
  <sheetFormatPr defaultColWidth="9.1796875" defaultRowHeight="14.5" x14ac:dyDescent="0.35"/>
  <cols>
    <col min="1" max="2" width="9.1796875" style="1"/>
    <col min="3" max="3" width="51.81640625" style="1" customWidth="1"/>
    <col min="4" max="4" width="23.1796875" style="1" customWidth="1"/>
    <col min="5" max="5" width="22.26953125" style="1" customWidth="1"/>
    <col min="6" max="6" width="22.7265625" style="1" customWidth="1"/>
    <col min="7" max="7" width="19.1796875" style="1" customWidth="1"/>
    <col min="8" max="8" width="19" style="1" customWidth="1"/>
    <col min="9" max="9" width="13.1796875" style="1" customWidth="1"/>
    <col min="10" max="10" width="21.1796875" style="1" customWidth="1"/>
    <col min="11" max="11" width="21.81640625" style="1" customWidth="1"/>
    <col min="12" max="16384" width="9.1796875" style="1"/>
  </cols>
  <sheetData>
    <row r="2" spans="2:11" ht="19" x14ac:dyDescent="0.45">
      <c r="C2" s="2" t="s">
        <v>0</v>
      </c>
      <c r="D2" s="3"/>
      <c r="E2" s="3"/>
      <c r="F2" s="3"/>
      <c r="G2" s="3"/>
    </row>
    <row r="3" spans="2:11" ht="19" x14ac:dyDescent="0.45">
      <c r="C3" s="2" t="s">
        <v>1</v>
      </c>
      <c r="D3" s="3"/>
      <c r="E3" s="3"/>
      <c r="F3" s="3"/>
      <c r="G3" s="3"/>
    </row>
    <row r="4" spans="2:11" ht="19" x14ac:dyDescent="0.45">
      <c r="C4" s="2" t="s">
        <v>2</v>
      </c>
      <c r="D4" s="3"/>
      <c r="E4" s="3"/>
      <c r="F4" s="3"/>
      <c r="G4" s="3"/>
    </row>
    <row r="6" spans="2:11" ht="19" x14ac:dyDescent="0.45">
      <c r="C6" s="3" t="s">
        <v>3</v>
      </c>
      <c r="D6" s="3"/>
      <c r="E6" s="3"/>
      <c r="F6" s="3"/>
      <c r="G6" s="3"/>
    </row>
    <row r="7" spans="2:11" ht="9" customHeight="1" x14ac:dyDescent="0.45">
      <c r="C7" s="3"/>
      <c r="D7" s="3"/>
      <c r="E7" s="3"/>
      <c r="F7" s="3"/>
      <c r="G7" s="3"/>
    </row>
    <row r="8" spans="2:11" ht="15" customHeight="1" x14ac:dyDescent="0.35">
      <c r="H8" s="5"/>
      <c r="I8" s="5"/>
      <c r="J8" s="6" t="s">
        <v>4</v>
      </c>
    </row>
    <row r="9" spans="2:11" x14ac:dyDescent="0.35"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4" t="s">
        <v>10</v>
      </c>
      <c r="I9" s="4" t="s">
        <v>11</v>
      </c>
      <c r="J9" s="4" t="s">
        <v>12</v>
      </c>
      <c r="K9" s="4" t="s">
        <v>13</v>
      </c>
    </row>
    <row r="10" spans="2:11" x14ac:dyDescent="0.35">
      <c r="C10" s="7" t="s">
        <v>14</v>
      </c>
      <c r="D10" s="8"/>
      <c r="E10" s="8"/>
      <c r="F10" s="8"/>
      <c r="G10" s="41"/>
      <c r="H10" s="40">
        <f>E10*F10*G10</f>
        <v>0</v>
      </c>
      <c r="I10" s="37"/>
      <c r="J10" s="9">
        <f>+H10-I10</f>
        <v>0</v>
      </c>
    </row>
    <row r="11" spans="2:11" x14ac:dyDescent="0.35">
      <c r="C11" s="10" t="s">
        <v>15</v>
      </c>
      <c r="D11" s="11"/>
      <c r="E11" s="11"/>
      <c r="F11" s="11"/>
      <c r="G11" s="42"/>
      <c r="H11" s="40">
        <f t="shared" ref="H11:H12" si="0">E11*F11*G11</f>
        <v>0</v>
      </c>
      <c r="I11" s="38"/>
      <c r="J11" s="12">
        <f>+H11-I11</f>
        <v>0</v>
      </c>
    </row>
    <row r="12" spans="2:11" x14ac:dyDescent="0.35">
      <c r="B12" s="13"/>
      <c r="C12" s="14" t="s">
        <v>16</v>
      </c>
      <c r="D12" s="15"/>
      <c r="E12" s="15"/>
      <c r="F12" s="15"/>
      <c r="G12" s="43"/>
      <c r="H12" s="24">
        <f t="shared" si="0"/>
        <v>0</v>
      </c>
      <c r="I12" s="25"/>
      <c r="J12" s="16">
        <f>+H12-I12</f>
        <v>0</v>
      </c>
    </row>
    <row r="13" spans="2:11" s="17" customFormat="1" ht="19" x14ac:dyDescent="0.45">
      <c r="C13" s="18" t="s">
        <v>17</v>
      </c>
      <c r="D13" s="39"/>
      <c r="E13" s="39"/>
      <c r="F13" s="39"/>
      <c r="G13" s="45"/>
      <c r="H13" s="19">
        <f>SUM(H10:H12)</f>
        <v>0</v>
      </c>
      <c r="I13" s="20">
        <v>0</v>
      </c>
      <c r="J13" s="21">
        <f>SUM(J10:J12)</f>
        <v>0</v>
      </c>
      <c r="K13" s="3"/>
    </row>
    <row r="15" spans="2:11" x14ac:dyDescent="0.35">
      <c r="C15" s="5" t="s">
        <v>18</v>
      </c>
      <c r="D15" s="5"/>
      <c r="E15" s="5"/>
      <c r="F15" s="5"/>
      <c r="G15" s="5"/>
    </row>
    <row r="16" spans="2:11" x14ac:dyDescent="0.35">
      <c r="C16" s="52" t="s">
        <v>19</v>
      </c>
      <c r="D16" s="49"/>
      <c r="E16" s="8"/>
      <c r="F16" s="8"/>
      <c r="G16" s="41"/>
      <c r="H16" s="40">
        <f t="shared" ref="H16:H19" si="1">E16*F16*G16</f>
        <v>0</v>
      </c>
      <c r="I16" s="37"/>
      <c r="J16" s="9">
        <f>+H16-I16</f>
        <v>0</v>
      </c>
    </row>
    <row r="17" spans="3:11" x14ac:dyDescent="0.35">
      <c r="C17" s="53" t="s">
        <v>20</v>
      </c>
      <c r="D17" s="50"/>
      <c r="E17" s="11"/>
      <c r="F17" s="11"/>
      <c r="G17" s="42"/>
      <c r="H17" s="40">
        <f t="shared" si="1"/>
        <v>0</v>
      </c>
      <c r="I17" s="38"/>
      <c r="J17" s="12">
        <f>J22</f>
        <v>0</v>
      </c>
    </row>
    <row r="18" spans="3:11" x14ac:dyDescent="0.35">
      <c r="C18" s="54" t="s">
        <v>21</v>
      </c>
      <c r="D18" s="51"/>
      <c r="E18" s="15"/>
      <c r="F18" s="15"/>
      <c r="G18" s="43"/>
      <c r="H18" s="40">
        <f t="shared" si="1"/>
        <v>0</v>
      </c>
      <c r="I18" s="25"/>
      <c r="J18" s="22">
        <v>0</v>
      </c>
    </row>
    <row r="19" spans="3:11" x14ac:dyDescent="0.35">
      <c r="C19" s="23" t="s">
        <v>22</v>
      </c>
      <c r="D19" s="51"/>
      <c r="E19" s="24"/>
      <c r="F19" s="24"/>
      <c r="G19" s="44"/>
      <c r="H19" s="24">
        <f t="shared" si="1"/>
        <v>0</v>
      </c>
      <c r="I19" s="25"/>
      <c r="J19" s="16">
        <f>+H19-I19</f>
        <v>0</v>
      </c>
    </row>
    <row r="20" spans="3:11" s="17" customFormat="1" ht="19" x14ac:dyDescent="0.45">
      <c r="C20" s="18" t="s">
        <v>23</v>
      </c>
      <c r="D20" s="39"/>
      <c r="E20" s="39"/>
      <c r="F20" s="39"/>
      <c r="G20" s="45"/>
      <c r="H20" s="19">
        <f>SUM(H17:H19)</f>
        <v>0</v>
      </c>
      <c r="I20" s="20">
        <f t="shared" ref="I20" si="2">SUM(I16:I19)</f>
        <v>0</v>
      </c>
      <c r="J20" s="21">
        <f t="shared" ref="J20" si="3">SUM(J16:J19)</f>
        <v>0</v>
      </c>
      <c r="K20" s="3"/>
    </row>
    <row r="22" spans="3:11" s="3" customFormat="1" ht="19" x14ac:dyDescent="0.45">
      <c r="C22" s="5" t="s">
        <v>24</v>
      </c>
      <c r="D22" s="5"/>
      <c r="E22" s="5"/>
      <c r="F22" s="5"/>
      <c r="G22" s="5"/>
      <c r="H22" s="1"/>
      <c r="I22" s="1"/>
      <c r="J22" s="1"/>
    </row>
    <row r="23" spans="3:11" x14ac:dyDescent="0.35">
      <c r="C23" s="47" t="s">
        <v>25</v>
      </c>
      <c r="D23" s="46" t="s">
        <v>26</v>
      </c>
      <c r="E23" s="75" t="s">
        <v>27</v>
      </c>
      <c r="F23" s="76"/>
      <c r="G23" s="76"/>
      <c r="H23" s="26">
        <f>Activities!G13</f>
        <v>0</v>
      </c>
      <c r="I23" s="26">
        <f>Activities!H13</f>
        <v>0</v>
      </c>
      <c r="J23" s="27">
        <f>Activities!I13</f>
        <v>0</v>
      </c>
    </row>
    <row r="24" spans="3:11" x14ac:dyDescent="0.35">
      <c r="C24" s="48" t="s">
        <v>28</v>
      </c>
      <c r="D24" s="46" t="s">
        <v>26</v>
      </c>
      <c r="E24" s="77"/>
      <c r="F24" s="78"/>
      <c r="G24" s="78"/>
      <c r="H24" s="15">
        <f>Activities!G24</f>
        <v>0</v>
      </c>
      <c r="I24" s="15">
        <f>Activities!H24</f>
        <v>0</v>
      </c>
      <c r="J24" s="28">
        <f>Activities!I24</f>
        <v>0</v>
      </c>
    </row>
    <row r="25" spans="3:11" x14ac:dyDescent="0.35">
      <c r="C25" s="29" t="s">
        <v>29</v>
      </c>
      <c r="D25" s="46" t="s">
        <v>26</v>
      </c>
      <c r="E25" s="79"/>
      <c r="F25" s="80"/>
      <c r="G25" s="80"/>
      <c r="H25" s="24">
        <f>Activities!G35</f>
        <v>0</v>
      </c>
      <c r="I25" s="25">
        <f>Activities!H35</f>
        <v>0</v>
      </c>
      <c r="J25" s="30">
        <f>Activities!I35</f>
        <v>0</v>
      </c>
    </row>
    <row r="26" spans="3:11" ht="19" x14ac:dyDescent="0.45">
      <c r="C26" s="31" t="s">
        <v>30</v>
      </c>
      <c r="D26" s="39"/>
      <c r="E26" s="39"/>
      <c r="F26" s="39"/>
      <c r="G26" s="39"/>
      <c r="H26" s="19">
        <f>SUM(H23:H25)</f>
        <v>0</v>
      </c>
      <c r="I26" s="20">
        <f t="shared" ref="I26:J26" si="4">SUM(I22:I25)</f>
        <v>0</v>
      </c>
      <c r="J26" s="32">
        <f t="shared" si="4"/>
        <v>0</v>
      </c>
    </row>
    <row r="27" spans="3:11" ht="19" x14ac:dyDescent="0.45">
      <c r="C27" s="33"/>
      <c r="D27" s="3"/>
      <c r="E27" s="3"/>
      <c r="F27" s="3"/>
      <c r="G27" s="3"/>
      <c r="H27" s="3"/>
      <c r="I27" s="3"/>
      <c r="J27" s="33"/>
    </row>
    <row r="28" spans="3:11" s="3" customFormat="1" ht="19" x14ac:dyDescent="0.45">
      <c r="C28" s="34" t="s">
        <v>31</v>
      </c>
      <c r="D28" s="39"/>
      <c r="E28" s="39"/>
      <c r="F28" s="39"/>
      <c r="G28" s="39"/>
      <c r="H28" s="35">
        <f>H20+H13</f>
        <v>0</v>
      </c>
      <c r="I28" s="19">
        <f>I20+I13</f>
        <v>0</v>
      </c>
      <c r="J28" s="36">
        <f>J20+J13</f>
        <v>0</v>
      </c>
    </row>
  </sheetData>
  <mergeCells count="1">
    <mergeCell ref="E23:G25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8EA01-D5F1-4614-998F-85664DAC791D}">
  <dimension ref="B2:I67"/>
  <sheetViews>
    <sheetView topLeftCell="A22" workbookViewId="0">
      <selection activeCell="I40" sqref="I40:I45"/>
    </sheetView>
  </sheetViews>
  <sheetFormatPr defaultColWidth="9.1796875" defaultRowHeight="14.5" x14ac:dyDescent="0.35"/>
  <cols>
    <col min="1" max="1" width="9.1796875" style="1"/>
    <col min="2" max="2" width="36.54296875" style="1" customWidth="1"/>
    <col min="3" max="3" width="19" style="1" customWidth="1"/>
    <col min="4" max="4" width="20.81640625" style="1" customWidth="1"/>
    <col min="5" max="5" width="18.54296875" style="1" customWidth="1"/>
    <col min="6" max="6" width="17.81640625" style="1" customWidth="1"/>
    <col min="7" max="7" width="21.26953125" style="1" customWidth="1"/>
    <col min="8" max="8" width="20.26953125" style="1" customWidth="1"/>
    <col min="9" max="9" width="22.1796875" style="1" customWidth="1"/>
    <col min="10" max="16384" width="9.1796875" style="1"/>
  </cols>
  <sheetData>
    <row r="2" spans="2:9" ht="19" x14ac:dyDescent="0.35">
      <c r="B2" s="87" t="s">
        <v>32</v>
      </c>
      <c r="C2" s="88"/>
      <c r="D2" s="88"/>
      <c r="E2" s="88"/>
      <c r="F2" s="88"/>
      <c r="G2" s="88"/>
      <c r="H2" s="88"/>
      <c r="I2" s="88"/>
    </row>
    <row r="3" spans="2:9" x14ac:dyDescent="0.35">
      <c r="B3" s="55"/>
      <c r="C3" s="55"/>
      <c r="D3" s="55"/>
      <c r="E3" s="55"/>
      <c r="F3" s="55"/>
      <c r="G3" s="55"/>
    </row>
    <row r="4" spans="2:9" ht="15" customHeight="1" x14ac:dyDescent="0.35">
      <c r="B4" s="81" t="s">
        <v>25</v>
      </c>
      <c r="C4" s="82"/>
      <c r="D4" s="82"/>
      <c r="E4" s="82"/>
      <c r="F4" s="82"/>
      <c r="G4" s="82"/>
      <c r="H4" s="82"/>
      <c r="I4" s="82"/>
    </row>
    <row r="5" spans="2:9" ht="22.5" customHeight="1" x14ac:dyDescent="0.35">
      <c r="B5" s="85" t="s">
        <v>33</v>
      </c>
      <c r="C5" s="86"/>
      <c r="D5" s="86"/>
      <c r="E5" s="86"/>
      <c r="F5" s="86"/>
      <c r="G5" s="86"/>
      <c r="H5" s="86"/>
      <c r="I5" s="86"/>
    </row>
    <row r="6" spans="2:9" x14ac:dyDescent="0.35">
      <c r="B6" s="56" t="s">
        <v>34</v>
      </c>
      <c r="C6" s="57" t="s">
        <v>35</v>
      </c>
      <c r="D6" s="57" t="s">
        <v>36</v>
      </c>
      <c r="E6" s="57" t="s">
        <v>37</v>
      </c>
      <c r="F6" s="58" t="s">
        <v>38</v>
      </c>
      <c r="G6" s="59" t="s">
        <v>39</v>
      </c>
      <c r="H6" s="59" t="s">
        <v>11</v>
      </c>
      <c r="I6" s="59" t="s">
        <v>12</v>
      </c>
    </row>
    <row r="7" spans="2:9" x14ac:dyDescent="0.35">
      <c r="B7" s="60"/>
      <c r="C7" s="61" t="s">
        <v>40</v>
      </c>
      <c r="D7" s="62">
        <v>1</v>
      </c>
      <c r="E7" s="63"/>
      <c r="F7" s="64">
        <v>1</v>
      </c>
      <c r="G7" s="65">
        <f>D7*E7*F7</f>
        <v>0</v>
      </c>
      <c r="H7" s="65"/>
      <c r="I7" s="65">
        <f>G7-H7</f>
        <v>0</v>
      </c>
    </row>
    <row r="8" spans="2:9" x14ac:dyDescent="0.35">
      <c r="B8" s="60"/>
      <c r="C8" s="61" t="s">
        <v>40</v>
      </c>
      <c r="D8" s="62">
        <v>1</v>
      </c>
      <c r="E8" s="63"/>
      <c r="F8" s="64">
        <v>1</v>
      </c>
      <c r="G8" s="65">
        <f t="shared" ref="G8:G11" si="0">D8*E8*F8</f>
        <v>0</v>
      </c>
      <c r="H8" s="65"/>
      <c r="I8" s="65">
        <f t="shared" ref="I8:I12" si="1">G8-H8</f>
        <v>0</v>
      </c>
    </row>
    <row r="9" spans="2:9" x14ac:dyDescent="0.35">
      <c r="B9" s="60"/>
      <c r="C9" s="61" t="s">
        <v>40</v>
      </c>
      <c r="D9" s="62">
        <v>1</v>
      </c>
      <c r="E9" s="63"/>
      <c r="F9" s="64">
        <v>1</v>
      </c>
      <c r="G9" s="65">
        <f t="shared" si="0"/>
        <v>0</v>
      </c>
      <c r="H9" s="65"/>
      <c r="I9" s="65">
        <f t="shared" si="1"/>
        <v>0</v>
      </c>
    </row>
    <row r="10" spans="2:9" x14ac:dyDescent="0.35">
      <c r="B10" s="60"/>
      <c r="C10" s="61" t="s">
        <v>40</v>
      </c>
      <c r="D10" s="62">
        <v>1</v>
      </c>
      <c r="E10" s="63"/>
      <c r="F10" s="64">
        <v>1</v>
      </c>
      <c r="G10" s="65">
        <f t="shared" si="0"/>
        <v>0</v>
      </c>
      <c r="H10" s="65"/>
      <c r="I10" s="65">
        <f t="shared" si="1"/>
        <v>0</v>
      </c>
    </row>
    <row r="11" spans="2:9" x14ac:dyDescent="0.35">
      <c r="B11" s="60"/>
      <c r="C11" s="61" t="s">
        <v>40</v>
      </c>
      <c r="D11" s="62">
        <v>1</v>
      </c>
      <c r="E11" s="63"/>
      <c r="F11" s="64">
        <v>1</v>
      </c>
      <c r="G11" s="65">
        <f t="shared" si="0"/>
        <v>0</v>
      </c>
      <c r="H11" s="65"/>
      <c r="I11" s="65">
        <f t="shared" si="1"/>
        <v>0</v>
      </c>
    </row>
    <row r="12" spans="2:9" x14ac:dyDescent="0.35">
      <c r="B12" s="66" t="s">
        <v>41</v>
      </c>
      <c r="C12" s="67"/>
      <c r="D12" s="67"/>
      <c r="E12" s="68"/>
      <c r="F12" s="68"/>
      <c r="G12" s="65">
        <f t="shared" ref="G12" si="2">ROUND(D12*E12*F12,0)</f>
        <v>0</v>
      </c>
      <c r="H12" s="65"/>
      <c r="I12" s="65">
        <f t="shared" si="1"/>
        <v>0</v>
      </c>
    </row>
    <row r="13" spans="2:9" x14ac:dyDescent="0.35">
      <c r="B13" s="83" t="str">
        <f>CONCATENATE(B4," ",," SubTotal")</f>
        <v>Activity 1  SubTotal</v>
      </c>
      <c r="C13" s="84"/>
      <c r="D13" s="84"/>
      <c r="E13" s="84"/>
      <c r="F13" s="69"/>
      <c r="G13" s="70">
        <f>SUM(G7:G12)</f>
        <v>0</v>
      </c>
      <c r="H13" s="70">
        <f t="shared" ref="H13:I13" si="3">SUM(H7:H12)</f>
        <v>0</v>
      </c>
      <c r="I13" s="70">
        <f t="shared" si="3"/>
        <v>0</v>
      </c>
    </row>
    <row r="14" spans="2:9" x14ac:dyDescent="0.35">
      <c r="B14" s="55"/>
      <c r="C14" s="55"/>
      <c r="D14" s="55"/>
      <c r="E14" s="55"/>
      <c r="F14" s="55"/>
      <c r="G14" s="55"/>
    </row>
    <row r="15" spans="2:9" ht="24" customHeight="1" x14ac:dyDescent="0.35">
      <c r="B15" s="81" t="s">
        <v>28</v>
      </c>
      <c r="C15" s="82"/>
      <c r="D15" s="82"/>
      <c r="E15" s="82"/>
      <c r="F15" s="82"/>
      <c r="G15" s="82"/>
      <c r="H15" s="82"/>
      <c r="I15" s="82"/>
    </row>
    <row r="16" spans="2:9" ht="21" customHeight="1" x14ac:dyDescent="0.35">
      <c r="B16" s="85" t="s">
        <v>33</v>
      </c>
      <c r="C16" s="86"/>
      <c r="D16" s="86"/>
      <c r="E16" s="86"/>
      <c r="F16" s="86"/>
      <c r="G16" s="86"/>
      <c r="H16" s="86"/>
      <c r="I16" s="86"/>
    </row>
    <row r="17" spans="2:9" x14ac:dyDescent="0.35">
      <c r="B17" s="56" t="s">
        <v>34</v>
      </c>
      <c r="C17" s="57" t="s">
        <v>35</v>
      </c>
      <c r="D17" s="57" t="s">
        <v>36</v>
      </c>
      <c r="E17" s="57" t="s">
        <v>37</v>
      </c>
      <c r="F17" s="58" t="s">
        <v>38</v>
      </c>
      <c r="G17" s="59" t="s">
        <v>39</v>
      </c>
      <c r="H17" s="59" t="s">
        <v>11</v>
      </c>
      <c r="I17" s="59" t="s">
        <v>12</v>
      </c>
    </row>
    <row r="18" spans="2:9" ht="24" customHeight="1" x14ac:dyDescent="0.35">
      <c r="B18" s="60"/>
      <c r="C18" s="61" t="s">
        <v>40</v>
      </c>
      <c r="D18" s="62">
        <v>1</v>
      </c>
      <c r="E18" s="63"/>
      <c r="F18" s="64">
        <v>1</v>
      </c>
      <c r="G18" s="65">
        <f>D18*E18*F18</f>
        <v>0</v>
      </c>
      <c r="H18" s="65"/>
      <c r="I18" s="65">
        <f t="shared" ref="I18:I23" si="4">G18-H18</f>
        <v>0</v>
      </c>
    </row>
    <row r="19" spans="2:9" ht="15" customHeight="1" x14ac:dyDescent="0.35">
      <c r="B19" s="60"/>
      <c r="C19" s="61" t="s">
        <v>40</v>
      </c>
      <c r="D19" s="62">
        <v>1</v>
      </c>
      <c r="E19" s="63"/>
      <c r="F19" s="64">
        <v>1</v>
      </c>
      <c r="G19" s="65">
        <f t="shared" ref="G19:G22" si="5">D19*E19*F19</f>
        <v>0</v>
      </c>
      <c r="H19" s="65"/>
      <c r="I19" s="65">
        <f t="shared" si="4"/>
        <v>0</v>
      </c>
    </row>
    <row r="20" spans="2:9" x14ac:dyDescent="0.35">
      <c r="B20" s="60"/>
      <c r="C20" s="61" t="s">
        <v>40</v>
      </c>
      <c r="D20" s="62">
        <v>1</v>
      </c>
      <c r="E20" s="63"/>
      <c r="F20" s="64">
        <v>1</v>
      </c>
      <c r="G20" s="65">
        <f t="shared" si="5"/>
        <v>0</v>
      </c>
      <c r="H20" s="65"/>
      <c r="I20" s="65">
        <f t="shared" si="4"/>
        <v>0</v>
      </c>
    </row>
    <row r="21" spans="2:9" ht="15.75" customHeight="1" x14ac:dyDescent="0.35">
      <c r="B21" s="60"/>
      <c r="C21" s="61" t="s">
        <v>40</v>
      </c>
      <c r="D21" s="62">
        <v>1</v>
      </c>
      <c r="E21" s="63"/>
      <c r="F21" s="64">
        <v>1</v>
      </c>
      <c r="G21" s="65">
        <f t="shared" si="5"/>
        <v>0</v>
      </c>
      <c r="H21" s="65"/>
      <c r="I21" s="65">
        <f t="shared" si="4"/>
        <v>0</v>
      </c>
    </row>
    <row r="22" spans="2:9" ht="17.25" customHeight="1" x14ac:dyDescent="0.35">
      <c r="B22" s="60"/>
      <c r="C22" s="61" t="s">
        <v>40</v>
      </c>
      <c r="D22" s="62">
        <v>1</v>
      </c>
      <c r="E22" s="63"/>
      <c r="F22" s="64">
        <v>1</v>
      </c>
      <c r="G22" s="65">
        <f t="shared" si="5"/>
        <v>0</v>
      </c>
      <c r="H22" s="65"/>
      <c r="I22" s="65">
        <f t="shared" si="4"/>
        <v>0</v>
      </c>
    </row>
    <row r="23" spans="2:9" ht="17.25" customHeight="1" x14ac:dyDescent="0.35">
      <c r="B23" s="66" t="s">
        <v>41</v>
      </c>
      <c r="C23" s="67"/>
      <c r="D23" s="67"/>
      <c r="E23" s="68"/>
      <c r="F23" s="68"/>
      <c r="G23" s="65">
        <f t="shared" ref="G23" si="6">ROUND(D23*E23*F23,0)</f>
        <v>0</v>
      </c>
      <c r="H23" s="65"/>
      <c r="I23" s="65">
        <f t="shared" si="4"/>
        <v>0</v>
      </c>
    </row>
    <row r="24" spans="2:9" x14ac:dyDescent="0.35">
      <c r="B24" s="83" t="str">
        <f>CONCATENATE(B15," ",," SubTotal")</f>
        <v>Activity 2  SubTotal</v>
      </c>
      <c r="C24" s="84"/>
      <c r="D24" s="84"/>
      <c r="E24" s="84"/>
      <c r="F24" s="69"/>
      <c r="G24" s="70">
        <f>SUM(G18:G23)</f>
        <v>0</v>
      </c>
      <c r="H24" s="70">
        <f t="shared" ref="H24:I24" si="7">SUM(H18:H23)</f>
        <v>0</v>
      </c>
      <c r="I24" s="70">
        <f t="shared" si="7"/>
        <v>0</v>
      </c>
    </row>
    <row r="25" spans="2:9" x14ac:dyDescent="0.35">
      <c r="B25" s="71"/>
      <c r="C25" s="72"/>
      <c r="D25" s="72"/>
      <c r="E25" s="72"/>
      <c r="F25" s="72"/>
      <c r="G25" s="73"/>
      <c r="H25" s="74"/>
      <c r="I25" s="74"/>
    </row>
    <row r="26" spans="2:9" ht="21.75" customHeight="1" x14ac:dyDescent="0.35">
      <c r="B26" s="81" t="s">
        <v>42</v>
      </c>
      <c r="C26" s="82"/>
      <c r="D26" s="82"/>
      <c r="E26" s="82"/>
      <c r="F26" s="82"/>
      <c r="G26" s="82"/>
      <c r="H26" s="82"/>
      <c r="I26" s="82"/>
    </row>
    <row r="27" spans="2:9" x14ac:dyDescent="0.35">
      <c r="B27" s="85" t="s">
        <v>33</v>
      </c>
      <c r="C27" s="86"/>
      <c r="D27" s="86"/>
      <c r="E27" s="86"/>
      <c r="F27" s="86"/>
      <c r="G27" s="86"/>
      <c r="H27" s="86"/>
      <c r="I27" s="86"/>
    </row>
    <row r="28" spans="2:9" ht="24" customHeight="1" x14ac:dyDescent="0.35">
      <c r="B28" s="56" t="s">
        <v>34</v>
      </c>
      <c r="C28" s="57" t="s">
        <v>35</v>
      </c>
      <c r="D28" s="57" t="s">
        <v>36</v>
      </c>
      <c r="E28" s="57" t="s">
        <v>37</v>
      </c>
      <c r="F28" s="58" t="s">
        <v>38</v>
      </c>
      <c r="G28" s="59" t="s">
        <v>39</v>
      </c>
      <c r="H28" s="59" t="s">
        <v>11</v>
      </c>
      <c r="I28" s="59" t="s">
        <v>12</v>
      </c>
    </row>
    <row r="29" spans="2:9" x14ac:dyDescent="0.35">
      <c r="B29" s="60"/>
      <c r="C29" s="61" t="s">
        <v>40</v>
      </c>
      <c r="D29" s="62">
        <v>1</v>
      </c>
      <c r="E29" s="63"/>
      <c r="F29" s="64">
        <v>1</v>
      </c>
      <c r="G29" s="65">
        <f>D29*E29*F29</f>
        <v>0</v>
      </c>
      <c r="H29" s="65"/>
      <c r="I29" s="65">
        <f t="shared" ref="I29:I34" si="8">G29-H29</f>
        <v>0</v>
      </c>
    </row>
    <row r="30" spans="2:9" x14ac:dyDescent="0.35">
      <c r="B30" s="60"/>
      <c r="C30" s="61" t="s">
        <v>40</v>
      </c>
      <c r="D30" s="62">
        <v>1</v>
      </c>
      <c r="E30" s="63"/>
      <c r="F30" s="64">
        <v>1</v>
      </c>
      <c r="G30" s="65">
        <f t="shared" ref="G30:G33" si="9">D30*E30*F30</f>
        <v>0</v>
      </c>
      <c r="H30" s="65"/>
      <c r="I30" s="65">
        <f t="shared" si="8"/>
        <v>0</v>
      </c>
    </row>
    <row r="31" spans="2:9" ht="15.75" customHeight="1" x14ac:dyDescent="0.35">
      <c r="B31" s="60"/>
      <c r="C31" s="61" t="s">
        <v>40</v>
      </c>
      <c r="D31" s="62">
        <v>1</v>
      </c>
      <c r="E31" s="63"/>
      <c r="F31" s="64">
        <v>1</v>
      </c>
      <c r="G31" s="65">
        <f t="shared" si="9"/>
        <v>0</v>
      </c>
      <c r="H31" s="65"/>
      <c r="I31" s="65">
        <f t="shared" si="8"/>
        <v>0</v>
      </c>
    </row>
    <row r="32" spans="2:9" x14ac:dyDescent="0.35">
      <c r="B32" s="60"/>
      <c r="C32" s="61" t="s">
        <v>40</v>
      </c>
      <c r="D32" s="62">
        <v>1</v>
      </c>
      <c r="E32" s="63"/>
      <c r="F32" s="64">
        <v>1</v>
      </c>
      <c r="G32" s="65">
        <f t="shared" si="9"/>
        <v>0</v>
      </c>
      <c r="H32" s="65"/>
      <c r="I32" s="65">
        <f t="shared" si="8"/>
        <v>0</v>
      </c>
    </row>
    <row r="33" spans="2:9" ht="24" customHeight="1" x14ac:dyDescent="0.35">
      <c r="B33" s="60"/>
      <c r="C33" s="61" t="s">
        <v>40</v>
      </c>
      <c r="D33" s="62">
        <v>1</v>
      </c>
      <c r="E33" s="63"/>
      <c r="F33" s="64">
        <v>1</v>
      </c>
      <c r="G33" s="65">
        <f t="shared" si="9"/>
        <v>0</v>
      </c>
      <c r="H33" s="65"/>
      <c r="I33" s="65">
        <f t="shared" si="8"/>
        <v>0</v>
      </c>
    </row>
    <row r="34" spans="2:9" x14ac:dyDescent="0.35">
      <c r="B34" s="66" t="s">
        <v>41</v>
      </c>
      <c r="C34" s="67"/>
      <c r="D34" s="67"/>
      <c r="E34" s="68"/>
      <c r="F34" s="68"/>
      <c r="G34" s="65">
        <f t="shared" ref="G34" si="10">ROUND(D34*E34*F34,0)</f>
        <v>0</v>
      </c>
      <c r="H34" s="65"/>
      <c r="I34" s="65">
        <f t="shared" si="8"/>
        <v>0</v>
      </c>
    </row>
    <row r="35" spans="2:9" x14ac:dyDescent="0.35">
      <c r="B35" s="83" t="str">
        <f>CONCATENATE(B26," ",," SubTotal")</f>
        <v>Activity 3  SubTotal</v>
      </c>
      <c r="C35" s="84"/>
      <c r="D35" s="84"/>
      <c r="E35" s="84"/>
      <c r="F35" s="69"/>
      <c r="G35" s="70">
        <f>SUM(G29:G34)</f>
        <v>0</v>
      </c>
      <c r="H35" s="70">
        <f t="shared" ref="H35:I35" si="11">SUM(H29:H34)</f>
        <v>0</v>
      </c>
      <c r="I35" s="70">
        <f t="shared" si="11"/>
        <v>0</v>
      </c>
    </row>
    <row r="36" spans="2:9" x14ac:dyDescent="0.35">
      <c r="B36" s="55"/>
      <c r="C36" s="55"/>
      <c r="D36" s="55"/>
      <c r="E36" s="55"/>
      <c r="F36" s="55"/>
      <c r="G36" s="55"/>
    </row>
    <row r="37" spans="2:9" ht="15.5" x14ac:dyDescent="0.35">
      <c r="B37" s="81" t="s">
        <v>43</v>
      </c>
      <c r="C37" s="82"/>
      <c r="D37" s="82"/>
      <c r="E37" s="82"/>
      <c r="F37" s="82"/>
      <c r="G37" s="82"/>
      <c r="H37" s="82"/>
      <c r="I37" s="82"/>
    </row>
    <row r="38" spans="2:9" x14ac:dyDescent="0.35">
      <c r="B38" s="85" t="s">
        <v>33</v>
      </c>
      <c r="C38" s="86"/>
      <c r="D38" s="86"/>
      <c r="E38" s="86"/>
      <c r="F38" s="86"/>
      <c r="G38" s="86"/>
      <c r="H38" s="86"/>
      <c r="I38" s="86"/>
    </row>
    <row r="39" spans="2:9" x14ac:dyDescent="0.35">
      <c r="B39" s="56" t="s">
        <v>34</v>
      </c>
      <c r="C39" s="57" t="s">
        <v>35</v>
      </c>
      <c r="D39" s="57" t="s">
        <v>36</v>
      </c>
      <c r="E39" s="57" t="s">
        <v>37</v>
      </c>
      <c r="F39" s="58" t="s">
        <v>38</v>
      </c>
      <c r="G39" s="59" t="s">
        <v>39</v>
      </c>
      <c r="H39" s="59" t="s">
        <v>11</v>
      </c>
      <c r="I39" s="59" t="s">
        <v>12</v>
      </c>
    </row>
    <row r="40" spans="2:9" x14ac:dyDescent="0.35">
      <c r="B40" s="60"/>
      <c r="C40" s="61" t="s">
        <v>40</v>
      </c>
      <c r="D40" s="62">
        <v>1</v>
      </c>
      <c r="E40" s="63"/>
      <c r="F40" s="64">
        <v>1</v>
      </c>
      <c r="G40" s="65">
        <f>D40*E40*F40</f>
        <v>0</v>
      </c>
      <c r="H40" s="65"/>
      <c r="I40" s="65">
        <f t="shared" ref="I40:I45" si="12">G40-H40</f>
        <v>0</v>
      </c>
    </row>
    <row r="41" spans="2:9" x14ac:dyDescent="0.35">
      <c r="B41" s="60"/>
      <c r="C41" s="61" t="s">
        <v>40</v>
      </c>
      <c r="D41" s="62">
        <v>1</v>
      </c>
      <c r="E41" s="63"/>
      <c r="F41" s="64">
        <v>1</v>
      </c>
      <c r="G41" s="65">
        <f t="shared" ref="G41:G44" si="13">D41*E41*F41</f>
        <v>0</v>
      </c>
      <c r="H41" s="65"/>
      <c r="I41" s="65">
        <f t="shared" si="12"/>
        <v>0</v>
      </c>
    </row>
    <row r="42" spans="2:9" x14ac:dyDescent="0.35">
      <c r="B42" s="60"/>
      <c r="C42" s="61" t="s">
        <v>40</v>
      </c>
      <c r="D42" s="62">
        <v>1</v>
      </c>
      <c r="E42" s="63"/>
      <c r="F42" s="64">
        <v>1</v>
      </c>
      <c r="G42" s="65">
        <f t="shared" si="13"/>
        <v>0</v>
      </c>
      <c r="H42" s="65"/>
      <c r="I42" s="65">
        <f t="shared" si="12"/>
        <v>0</v>
      </c>
    </row>
    <row r="43" spans="2:9" x14ac:dyDescent="0.35">
      <c r="B43" s="60"/>
      <c r="C43" s="61" t="s">
        <v>40</v>
      </c>
      <c r="D43" s="62">
        <v>1</v>
      </c>
      <c r="E43" s="63"/>
      <c r="F43" s="64">
        <v>1</v>
      </c>
      <c r="G43" s="65">
        <f t="shared" si="13"/>
        <v>0</v>
      </c>
      <c r="H43" s="65"/>
      <c r="I43" s="65">
        <f t="shared" si="12"/>
        <v>0</v>
      </c>
    </row>
    <row r="44" spans="2:9" x14ac:dyDescent="0.35">
      <c r="B44" s="60"/>
      <c r="C44" s="61" t="s">
        <v>40</v>
      </c>
      <c r="D44" s="62">
        <v>1</v>
      </c>
      <c r="E44" s="63"/>
      <c r="F44" s="64">
        <v>1</v>
      </c>
      <c r="G44" s="65">
        <f t="shared" si="13"/>
        <v>0</v>
      </c>
      <c r="H44" s="65"/>
      <c r="I44" s="65">
        <f t="shared" si="12"/>
        <v>0</v>
      </c>
    </row>
    <row r="45" spans="2:9" x14ac:dyDescent="0.35">
      <c r="B45" s="66" t="s">
        <v>41</v>
      </c>
      <c r="C45" s="67"/>
      <c r="D45" s="67"/>
      <c r="E45" s="68"/>
      <c r="F45" s="68"/>
      <c r="G45" s="65">
        <f t="shared" ref="G45" si="14">ROUND(D45*E45*F45,0)</f>
        <v>0</v>
      </c>
      <c r="H45" s="65"/>
      <c r="I45" s="65">
        <f t="shared" si="12"/>
        <v>0</v>
      </c>
    </row>
    <row r="46" spans="2:9" x14ac:dyDescent="0.35">
      <c r="B46" s="83" t="str">
        <f>CONCATENATE(B37," ",," SubTotal")</f>
        <v>Activity 4  SubTotal</v>
      </c>
      <c r="C46" s="84"/>
      <c r="D46" s="84"/>
      <c r="E46" s="84"/>
      <c r="F46" s="69"/>
      <c r="G46" s="70">
        <f>SUM(G40:G45)</f>
        <v>0</v>
      </c>
      <c r="H46" s="70">
        <f t="shared" ref="H46:I46" si="15">SUM(H40:H45)</f>
        <v>0</v>
      </c>
      <c r="I46" s="70">
        <f t="shared" si="15"/>
        <v>0</v>
      </c>
    </row>
    <row r="67" spans="2:2" x14ac:dyDescent="0.35">
      <c r="B67" s="65"/>
    </row>
  </sheetData>
  <mergeCells count="13">
    <mergeCell ref="B46:E46"/>
    <mergeCell ref="B16:I16"/>
    <mergeCell ref="B27:I27"/>
    <mergeCell ref="B38:I38"/>
    <mergeCell ref="B2:I2"/>
    <mergeCell ref="B4:I4"/>
    <mergeCell ref="B5:I5"/>
    <mergeCell ref="B13:E13"/>
    <mergeCell ref="B15:I15"/>
    <mergeCell ref="B24:E24"/>
    <mergeCell ref="B26:I26"/>
    <mergeCell ref="B35:E35"/>
    <mergeCell ref="B37:I37"/>
  </mergeCells>
  <conditionalFormatting sqref="B12">
    <cfRule type="containsText" dxfId="3" priority="10" operator="containsText" text="Add more lines here">
      <formula>NOT(ISERROR(SEARCH("Add more lines here",B12)))</formula>
    </cfRule>
  </conditionalFormatting>
  <conditionalFormatting sqref="B23">
    <cfRule type="containsText" dxfId="2" priority="3" operator="containsText" text="Add more lines here">
      <formula>NOT(ISERROR(SEARCH("Add more lines here",B23)))</formula>
    </cfRule>
  </conditionalFormatting>
  <conditionalFormatting sqref="B34">
    <cfRule type="containsText" dxfId="1" priority="2" operator="containsText" text="Add more lines here">
      <formula>NOT(ISERROR(SEARCH("Add more lines here",B34)))</formula>
    </cfRule>
  </conditionalFormatting>
  <conditionalFormatting sqref="B45">
    <cfRule type="containsText" dxfId="0" priority="1" operator="containsText" text="Add more lines here">
      <formula>NOT(ISERROR(SEARCH("Add more lines here",B45)))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319c7057-1c76-4bd6-9c2a-0b40181fb719" xsi:nil="true"/>
    <SharedWithUsers xmlns="19f3dc14-300a-490d-89d0-3bc58b6034ab">
      <UserInfo>
        <DisplayName/>
        <AccountId xsi:nil="true"/>
        <AccountType/>
      </UserInfo>
    </SharedWithUsers>
    <lcf76f155ced4ddcb4097134ff3c332f xmlns="319c7057-1c76-4bd6-9c2a-0b40181fb719">
      <Terms xmlns="http://schemas.microsoft.com/office/infopath/2007/PartnerControls"/>
    </lcf76f155ced4ddcb4097134ff3c332f>
    <TaxCatchAll xmlns="19f3dc14-300a-490d-89d0-3bc58b6034a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BE23FAC9B0EA4A855B786E8F20EA93" ma:contentTypeVersion="14" ma:contentTypeDescription="Create a new document." ma:contentTypeScope="" ma:versionID="8ad18fe26967a5b6c012b90d98e6072a">
  <xsd:schema xmlns:xsd="http://www.w3.org/2001/XMLSchema" xmlns:xs="http://www.w3.org/2001/XMLSchema" xmlns:p="http://schemas.microsoft.com/office/2006/metadata/properties" xmlns:ns2="319c7057-1c76-4bd6-9c2a-0b40181fb719" xmlns:ns3="19f3dc14-300a-490d-89d0-3bc58b6034ab" targetNamespace="http://schemas.microsoft.com/office/2006/metadata/properties" ma:root="true" ma:fieldsID="cf985852dd2a58dac320d82d7d3544f6" ns2:_="" ns3:_="">
    <xsd:import namespace="319c7057-1c76-4bd6-9c2a-0b40181fb719"/>
    <xsd:import namespace="19f3dc14-300a-490d-89d0-3bc58b6034a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9c7057-1c76-4bd6-9c2a-0b40181fb7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c08f8b34-e7ad-44ed-83cf-4d2d701a4d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5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f3dc14-300a-490d-89d0-3bc58b6034ab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1c86ea2d-be5e-4d1a-b37d-5fcac148b550}" ma:internalName="TaxCatchAll" ma:showField="CatchAllData" ma:web="19f3dc14-300a-490d-89d0-3bc58b6034a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3A877E-C000-4EA3-A4BC-11815DF4C791}">
  <ds:schemaRefs>
    <ds:schemaRef ds:uri="http://schemas.microsoft.com/office/2006/metadata/properties"/>
    <ds:schemaRef ds:uri="http://schemas.microsoft.com/office/infopath/2007/PartnerControls"/>
    <ds:schemaRef ds:uri="319c7057-1c76-4bd6-9c2a-0b40181fb719"/>
    <ds:schemaRef ds:uri="19f3dc14-300a-490d-89d0-3bc58b6034ab"/>
  </ds:schemaRefs>
</ds:datastoreItem>
</file>

<file path=customXml/itemProps2.xml><?xml version="1.0" encoding="utf-8"?>
<ds:datastoreItem xmlns:ds="http://schemas.openxmlformats.org/officeDocument/2006/customXml" ds:itemID="{6C4796B5-C403-4A8B-9BAF-F98A65B72D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9c7057-1c76-4bd6-9c2a-0b40181fb719"/>
    <ds:schemaRef ds:uri="19f3dc14-300a-490d-89d0-3bc58b6034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7D406D7-2C05-4757-8901-3300132BF5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Activities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Nikki Harrison</cp:lastModifiedBy>
  <cp:revision/>
  <dcterms:created xsi:type="dcterms:W3CDTF">2023-10-03T15:30:31Z</dcterms:created>
  <dcterms:modified xsi:type="dcterms:W3CDTF">2024-02-14T16:13:33Z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0x010100CBBE23FAC9B0EA4A855B786E8F20EA93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Order">
    <vt:r8>130500</vt:r8>
  </property>
</Properties>
</file>